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LVIN  KLEIN  OUTERWEAR " sheetId="1" r:id="rId1"/>
  </sheets>
  <definedNames>
    <definedName name="_xlnm.Print_Titles" localSheetId="0">'CALVIN  KLEIN  OUTERWEAR 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M6" i="1"/>
  <c r="J6" i="1"/>
  <c r="L4" i="1"/>
  <c r="L5" i="1"/>
  <c r="L3" i="1"/>
  <c r="L6" i="1" s="1"/>
  <c r="K6" i="1" l="1"/>
</calcChain>
</file>

<file path=xl/sharedStrings.xml><?xml version="1.0" encoding="utf-8"?>
<sst xmlns="http://schemas.openxmlformats.org/spreadsheetml/2006/main" count="39" uniqueCount="27">
  <si>
    <t>SEASON</t>
  </si>
  <si>
    <t>COLOR</t>
  </si>
  <si>
    <t>GENDER</t>
  </si>
  <si>
    <t>MADE IN</t>
  </si>
  <si>
    <t>QTY</t>
  </si>
  <si>
    <t>XS</t>
  </si>
  <si>
    <t>S</t>
  </si>
  <si>
    <t>M</t>
  </si>
  <si>
    <t>L</t>
  </si>
  <si>
    <t>XL</t>
  </si>
  <si>
    <t>FW 2023</t>
  </si>
  <si>
    <t>BLACK</t>
  </si>
  <si>
    <t>DOWN JACKET</t>
  </si>
  <si>
    <t>3 IN 1 JACKET</t>
  </si>
  <si>
    <t>100% POLYESTER</t>
  </si>
  <si>
    <t>FEMALE</t>
  </si>
  <si>
    <t>VIETNAM</t>
  </si>
  <si>
    <t>WHITE</t>
  </si>
  <si>
    <t>GREY</t>
  </si>
  <si>
    <t>PHOTOS</t>
  </si>
  <si>
    <t>SUPPL. DESCR</t>
  </si>
  <si>
    <t>DESCR</t>
  </si>
  <si>
    <t>COMPO 1</t>
  </si>
  <si>
    <t>RETAIL</t>
  </si>
  <si>
    <t>TOTAL</t>
  </si>
  <si>
    <t xml:space="preserve">TOTAL   CALVIN  KLEIN  OUTERWEAR </t>
  </si>
  <si>
    <t>Outerwear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</si>
</sst>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16"/>
      <color theme="0"/>
      <name val="Times New Roman"/>
      <family val="1"/>
    </font>
    <font>
      <b/>
      <sz val="20"/>
      <color theme="0"/>
      <name val="Times New Roman"/>
      <family val="1"/>
    </font>
    <font>
      <b/>
      <sz val="28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9" fontId="2" fillId="0" borderId="0" xfId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44" fontId="2" fillId="0" borderId="0" xfId="2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44" fontId="7" fillId="4" borderId="11" xfId="2" applyFont="1" applyFill="1" applyBorder="1" applyAlignment="1">
      <alignment horizontal="center" vertical="center" wrapText="1"/>
    </xf>
    <xf numFmtId="44" fontId="7" fillId="4" borderId="4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4" fontId="2" fillId="0" borderId="5" xfId="2" applyFont="1" applyFill="1" applyBorder="1" applyAlignment="1">
      <alignment horizontal="center" vertical="center" wrapText="1"/>
    </xf>
    <xf numFmtId="44" fontId="2" fillId="0" borderId="7" xfId="2" applyFont="1" applyFill="1" applyBorder="1" applyAlignment="1">
      <alignment horizontal="center" vertical="center" wrapText="1"/>
    </xf>
    <xf numFmtId="44" fontId="7" fillId="4" borderId="1" xfId="2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CE6F1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111053</xdr:colOff>
      <xdr:row>2</xdr:row>
      <xdr:rowOff>92075</xdr:rowOff>
    </xdr:from>
    <xdr:to>
      <xdr:col>1</xdr:col>
      <xdr:colOff>3000374</xdr:colOff>
      <xdr:row>2</xdr:row>
      <xdr:rowOff>4257675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28F35DCA-A4AA-21E7-1D5C-4D02B773E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03" y="1006475"/>
          <a:ext cx="2889321" cy="4165600"/>
        </a:xfrm>
        <a:prstGeom prst="rect">
          <a:avLst/>
        </a:prstGeom>
      </xdr:spPr>
    </xdr:pic>
    <xdr:clientData/>
  </xdr:twoCellAnchor>
  <xdr:twoCellAnchor>
    <xdr:from>
      <xdr:col>1</xdr:col>
      <xdr:colOff>82614</xdr:colOff>
      <xdr:row>3</xdr:row>
      <xdr:rowOff>73024</xdr:rowOff>
    </xdr:from>
    <xdr:to>
      <xdr:col>1</xdr:col>
      <xdr:colOff>2990849</xdr:colOff>
      <xdr:row>3</xdr:row>
      <xdr:rowOff>4305299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F27AEECF-2525-72EC-E273-1A2F4DB9D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64" y="5435599"/>
          <a:ext cx="2908235" cy="4232275"/>
        </a:xfrm>
        <a:prstGeom prst="rect">
          <a:avLst/>
        </a:prstGeom>
      </xdr:spPr>
    </xdr:pic>
    <xdr:clientData/>
  </xdr:twoCellAnchor>
  <xdr:twoCellAnchor>
    <xdr:from>
      <xdr:col>1</xdr:col>
      <xdr:colOff>72943</xdr:colOff>
      <xdr:row>4</xdr:row>
      <xdr:rowOff>44450</xdr:rowOff>
    </xdr:from>
    <xdr:to>
      <xdr:col>1</xdr:col>
      <xdr:colOff>2971800</xdr:colOff>
      <xdr:row>4</xdr:row>
      <xdr:rowOff>4305300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F28AEEC7-D8D7-FBAA-195C-2997A2C08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93" y="9855200"/>
          <a:ext cx="2898857" cy="4260850"/>
        </a:xfrm>
        <a:prstGeom prst="rect">
          <a:avLst/>
        </a:prstGeom>
      </xdr:spPr>
    </xdr:pic>
    <xdr:clientData/>
  </xdr:twoCellAnchor>
  <xdr:twoCellAnchor>
    <xdr:from>
      <xdr:col>1</xdr:col>
      <xdr:colOff>870743</xdr:colOff>
      <xdr:row>0</xdr:row>
      <xdr:rowOff>52918</xdr:rowOff>
    </xdr:from>
    <xdr:to>
      <xdr:col>1</xdr:col>
      <xdr:colOff>2714624</xdr:colOff>
      <xdr:row>0</xdr:row>
      <xdr:rowOff>505355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6AC6B6DA-6FBC-0580-FB01-102B6224341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33" b="26449"/>
        <a:stretch/>
      </xdr:blipFill>
      <xdr:spPr>
        <a:xfrm>
          <a:off x="1008326" y="52918"/>
          <a:ext cx="1843881" cy="45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"/>
  <sheetViews>
    <sheetView showGridLines="0" tabSelected="1" zoomScale="90" zoomScaleNormal="90" workbookViewId="0">
      <pane ySplit="2" topLeftCell="A3" activePane="bottomLeft" state="frozen"/>
      <selection pane="bottomLeft" activeCell="E12" sqref="E12"/>
    </sheetView>
  </sheetViews>
  <sheetFormatPr defaultColWidth="9.140625" defaultRowHeight="18.75" x14ac:dyDescent="0.25"/>
  <cols>
    <col min="1" max="1" width="2" style="1" customWidth="1"/>
    <col min="2" max="2" width="46" style="1" customWidth="1"/>
    <col min="3" max="3" width="12.140625" style="1" customWidth="1"/>
    <col min="4" max="4" width="13.5703125" style="1" customWidth="1"/>
    <col min="5" max="5" width="10.42578125" style="1" customWidth="1"/>
    <col min="6" max="6" width="12" style="1" customWidth="1"/>
    <col min="7" max="7" width="9.85546875" style="1" customWidth="1"/>
    <col min="8" max="8" width="12.85546875" style="1" customWidth="1"/>
    <col min="9" max="9" width="12" style="1" customWidth="1"/>
    <col min="10" max="10" width="12.28515625" style="5" customWidth="1"/>
    <col min="11" max="11" width="11.85546875" style="6" customWidth="1"/>
    <col min="12" max="12" width="19.140625" style="6" customWidth="1"/>
    <col min="13" max="17" width="6.42578125" style="4" customWidth="1"/>
    <col min="18" max="18" width="9.28515625" style="1" customWidth="1"/>
    <col min="19" max="16384" width="9.140625" style="1"/>
  </cols>
  <sheetData>
    <row r="1" spans="2:18" ht="47.25" customHeight="1" thickBot="1" x14ac:dyDescent="0.3">
      <c r="B1" s="28"/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18" s="3" customFormat="1" ht="32.25" thickBot="1" x14ac:dyDescent="0.3">
      <c r="B2" s="7" t="s">
        <v>19</v>
      </c>
      <c r="C2" s="15" t="s">
        <v>21</v>
      </c>
      <c r="D2" s="15" t="s">
        <v>20</v>
      </c>
      <c r="E2" s="15" t="s">
        <v>1</v>
      </c>
      <c r="F2" s="15" t="s">
        <v>0</v>
      </c>
      <c r="G2" s="15" t="s">
        <v>22</v>
      </c>
      <c r="H2" s="15" t="s">
        <v>2</v>
      </c>
      <c r="I2" s="16" t="s">
        <v>3</v>
      </c>
      <c r="J2" s="17" t="s">
        <v>4</v>
      </c>
      <c r="K2" s="18" t="s">
        <v>23</v>
      </c>
      <c r="L2" s="19" t="s">
        <v>24</v>
      </c>
      <c r="M2" s="9" t="s">
        <v>5</v>
      </c>
      <c r="N2" s="9" t="s">
        <v>6</v>
      </c>
      <c r="O2" s="9" t="s">
        <v>7</v>
      </c>
      <c r="P2" s="9" t="s">
        <v>8</v>
      </c>
      <c r="Q2" s="10" t="s">
        <v>9</v>
      </c>
    </row>
    <row r="3" spans="2:18" ht="350.25" customHeight="1" thickBot="1" x14ac:dyDescent="0.3">
      <c r="B3" s="14"/>
      <c r="C3" s="20" t="s">
        <v>12</v>
      </c>
      <c r="D3" s="21" t="s">
        <v>13</v>
      </c>
      <c r="E3" s="21" t="s">
        <v>11</v>
      </c>
      <c r="F3" s="21" t="s">
        <v>10</v>
      </c>
      <c r="G3" s="21" t="s">
        <v>14</v>
      </c>
      <c r="H3" s="21" t="s">
        <v>15</v>
      </c>
      <c r="I3" s="22" t="s">
        <v>16</v>
      </c>
      <c r="J3" s="8">
        <v>2146</v>
      </c>
      <c r="K3" s="23">
        <v>325</v>
      </c>
      <c r="L3" s="24">
        <f>J3*K3</f>
        <v>697450</v>
      </c>
      <c r="M3" s="11">
        <v>209</v>
      </c>
      <c r="N3" s="12">
        <v>627</v>
      </c>
      <c r="O3" s="12">
        <v>627</v>
      </c>
      <c r="P3" s="12">
        <v>418</v>
      </c>
      <c r="Q3" s="13">
        <v>265</v>
      </c>
      <c r="R3" s="2"/>
    </row>
    <row r="4" spans="2:18" ht="350.25" customHeight="1" thickBot="1" x14ac:dyDescent="0.3">
      <c r="B4" s="14"/>
      <c r="C4" s="20" t="s">
        <v>12</v>
      </c>
      <c r="D4" s="21" t="s">
        <v>13</v>
      </c>
      <c r="E4" s="21" t="s">
        <v>17</v>
      </c>
      <c r="F4" s="21" t="s">
        <v>10</v>
      </c>
      <c r="G4" s="21" t="s">
        <v>14</v>
      </c>
      <c r="H4" s="21" t="s">
        <v>15</v>
      </c>
      <c r="I4" s="22" t="s">
        <v>16</v>
      </c>
      <c r="J4" s="8">
        <v>1365</v>
      </c>
      <c r="K4" s="23">
        <v>325</v>
      </c>
      <c r="L4" s="24">
        <f t="shared" ref="L4:L5" si="0">J4*K4</f>
        <v>443625</v>
      </c>
      <c r="M4" s="11"/>
      <c r="N4" s="12">
        <v>345</v>
      </c>
      <c r="O4" s="12">
        <v>765</v>
      </c>
      <c r="P4" s="12">
        <v>150</v>
      </c>
      <c r="Q4" s="13">
        <v>105</v>
      </c>
      <c r="R4" s="2"/>
    </row>
    <row r="5" spans="2:18" ht="350.25" customHeight="1" thickBot="1" x14ac:dyDescent="0.3">
      <c r="B5" s="14"/>
      <c r="C5" s="20" t="s">
        <v>12</v>
      </c>
      <c r="D5" s="21" t="s">
        <v>13</v>
      </c>
      <c r="E5" s="21" t="s">
        <v>18</v>
      </c>
      <c r="F5" s="21" t="s">
        <v>10</v>
      </c>
      <c r="G5" s="21" t="s">
        <v>14</v>
      </c>
      <c r="H5" s="21" t="s">
        <v>15</v>
      </c>
      <c r="I5" s="22" t="s">
        <v>16</v>
      </c>
      <c r="J5" s="8">
        <v>1065</v>
      </c>
      <c r="K5" s="23">
        <v>325</v>
      </c>
      <c r="L5" s="24">
        <f t="shared" si="0"/>
        <v>346125</v>
      </c>
      <c r="M5" s="11"/>
      <c r="N5" s="12">
        <v>180</v>
      </c>
      <c r="O5" s="12">
        <v>450</v>
      </c>
      <c r="P5" s="12">
        <v>435</v>
      </c>
      <c r="Q5" s="13"/>
      <c r="R5" s="2"/>
    </row>
    <row r="6" spans="2:18" ht="26.25" thickBot="1" x14ac:dyDescent="0.3">
      <c r="B6" s="29" t="s">
        <v>25</v>
      </c>
      <c r="C6" s="30"/>
      <c r="D6" s="30"/>
      <c r="E6" s="30"/>
      <c r="F6" s="30"/>
      <c r="G6" s="30"/>
      <c r="H6" s="30"/>
      <c r="I6" s="31"/>
      <c r="J6" s="26">
        <f>SUM(J3:J5)</f>
        <v>4576</v>
      </c>
      <c r="K6" s="25">
        <f>L6/J6</f>
        <v>325</v>
      </c>
      <c r="L6" s="25">
        <f>SUM(L3:L5)</f>
        <v>1487200</v>
      </c>
      <c r="M6" s="27">
        <f t="shared" ref="M6:Q6" si="1">SUM(M3:M5)</f>
        <v>209</v>
      </c>
      <c r="N6" s="27">
        <f t="shared" si="1"/>
        <v>1152</v>
      </c>
      <c r="O6" s="27">
        <f t="shared" si="1"/>
        <v>1842</v>
      </c>
      <c r="P6" s="27">
        <f t="shared" si="1"/>
        <v>1003</v>
      </c>
      <c r="Q6" s="27">
        <f t="shared" si="1"/>
        <v>370</v>
      </c>
    </row>
  </sheetData>
  <mergeCells count="2">
    <mergeCell ref="B6:I6"/>
    <mergeCell ref="C1:Q1"/>
  </mergeCells>
  <pageMargins left="0.19685039370078741" right="0.19685039370078741" top="0.39370078740157483" bottom="0.39370078740157483" header="0" footer="0"/>
  <pageSetup paperSize="9" scale="71" fitToHeight="1000" orientation="landscape" horizontalDpi="300" verticalDpi="300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CALVIN  KLEIN  OUTERWEAR </vt:lpstr>
      <vt:lpstr>'CALVIN  KLEIN  OUTERWEAR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2025-01-16T14:30:13Z</cp:lastPrinted>
  <dcterms:created xsi:type="dcterms:W3CDTF">2025-01-13T08:04:47Z</dcterms:created>
  <dcterms:modified xsi:type="dcterms:W3CDTF">2025-01-17T09:52:11Z</dcterms:modified>
</cp:coreProperties>
</file>